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120" windowWidth="25230" windowHeight="5805" tabRatio="790"/>
  </bookViews>
  <sheets>
    <sheet name="ST-střešní skladby" sheetId="123" r:id="rId1"/>
  </sheets>
  <definedNames>
    <definedName name="a" localSheetId="0">#REF!</definedName>
    <definedName name="a">#REF!</definedName>
    <definedName name="_xlnm.Print_Titles" localSheetId="0">'ST-střešní skladby'!$1:$2</definedName>
    <definedName name="_xlnm.Print_Area" localSheetId="0">'ST-střešní skladby'!$A$1:$D$121</definedName>
  </definedNames>
  <calcPr calcId="145621"/>
</workbook>
</file>

<file path=xl/calcChain.xml><?xml version="1.0" encoding="utf-8"?>
<calcChain xmlns="http://schemas.openxmlformats.org/spreadsheetml/2006/main">
  <c r="D72" i="123" l="1"/>
  <c r="D120" i="123" l="1"/>
  <c r="D109" i="123" l="1"/>
  <c r="D98" i="123" l="1"/>
  <c r="D24" i="123" l="1"/>
  <c r="D64" i="123"/>
  <c r="D50" i="123"/>
  <c r="D36" i="123"/>
  <c r="D12" i="123"/>
  <c r="D90" i="123"/>
  <c r="D81" i="123"/>
</calcChain>
</file>

<file path=xl/sharedStrings.xml><?xml version="1.0" encoding="utf-8"?>
<sst xmlns="http://schemas.openxmlformats.org/spreadsheetml/2006/main" count="139" uniqueCount="62">
  <si>
    <t>kód</t>
  </si>
  <si>
    <t>specifikace</t>
  </si>
  <si>
    <t>dodávka</t>
  </si>
  <si>
    <t>Celkem</t>
  </si>
  <si>
    <t>umístění</t>
  </si>
  <si>
    <r>
      <t xml:space="preserve">tlouštka vrstvy </t>
    </r>
    <r>
      <rPr>
        <sz val="8"/>
        <rFont val="Arial"/>
        <family val="2"/>
        <charset val="238"/>
      </rPr>
      <t>[mm]</t>
    </r>
  </si>
  <si>
    <t>ST1</t>
  </si>
  <si>
    <t>ST2</t>
  </si>
  <si>
    <t>stropní konstrukce viz. 1.2 - Stavebně konstrukční část (stropní žb.deska)</t>
  </si>
  <si>
    <t>ST11</t>
  </si>
  <si>
    <r>
      <t xml:space="preserve">Skladba střešní konstrukce - ploché střechy s tepelnou izolací, min.tl. 220mm
</t>
    </r>
    <r>
      <rPr>
        <sz val="10"/>
        <rFont val="Arial CE"/>
        <charset val="238"/>
      </rPr>
      <t>(střecha nad 4.NP)</t>
    </r>
  </si>
  <si>
    <t>ST12</t>
  </si>
  <si>
    <r>
      <t xml:space="preserve">Skladba střešní konstrukce - ploché střechy s tepelnou izolací, min.tl. 220mm, s protipožární úpravou
</t>
    </r>
    <r>
      <rPr>
        <sz val="10"/>
        <rFont val="Arial CE"/>
        <charset val="238"/>
      </rPr>
      <t>(střecha nad 4.NP)</t>
    </r>
  </si>
  <si>
    <t>podkladní samolepicí hydroizolační pás z SBS modifikovaného asfaltu s nosnou vložkou ze skleněné tkaniny, tl.3mm (ref.standard např. GLASTEK 30 STICKER PLUS)</t>
  </si>
  <si>
    <t>parozábrana z natavovaného modifikovaného asfaltového pásu vč. podkladní asfaltové penetrrace, tl.3,5 mm, parozábrana bude beze spádu a bude napojena na střešní vpusti (ref.standard např. GLASTEK AL 40 MINERAL + DEKPRIMER)</t>
  </si>
  <si>
    <t>horní spádová vrstva tepelné izolace z řezaných klínových desek z pěnového polystyrénu EPS 150, horní povrch ve spádu dle výkr.dokumentace, min tl.100 mm, lepeno k podkladu PUR lepidlem (cca 200g/m²)</t>
  </si>
  <si>
    <t>spodní vrstva tepelné izolace z desek z pěnového polystyrénu EPS 100 tl.140 mm, lepeno k podkladu PUR lepidlem (cca 200g/m²)</t>
  </si>
  <si>
    <t>ochranná vrstva - tříděné prané říční kamenivo fr.16-32mm (oblázky)</t>
  </si>
  <si>
    <r>
      <t xml:space="preserve">Skladba střešní konstrukce - ploché střechy s tepelnou izolací, min.tl. 240mm 
</t>
    </r>
    <r>
      <rPr>
        <sz val="10"/>
        <rFont val="Arial CE"/>
        <charset val="238"/>
      </rPr>
      <t>(střecha hl.objektu - nad 3.NP)</t>
    </r>
  </si>
  <si>
    <r>
      <t xml:space="preserve">Skladba střešní konstrukce - ploché střechy s tepelnou izolací, min.tl. 240mm, betonová dlažba 
</t>
    </r>
    <r>
      <rPr>
        <sz val="10"/>
        <rFont val="Arial CE"/>
        <charset val="238"/>
      </rPr>
      <t>(střecha hl.objektu - nad 3.NP)</t>
    </r>
  </si>
  <si>
    <t>podkladní samolepicí hydroizolační pás z SBS modifikovaného asfaltu s nosnou vložkou ze skleněné tkaniny, tl.3mm (ref.standard např. GLASTEK 30 STICKER ULTRA)</t>
  </si>
  <si>
    <t>separační netkané textilie zpevněná vpichováním 100%PES, plošná hmotnost 500g/m², např. Filtek 500</t>
  </si>
  <si>
    <t>betonová dlažba 400/400mm, tl. min.40mm, plně probarvená, tryskaný povrch, ukládaná na plastových nebo gumových rektifikačních terčích (ref.standard např. BEST - Terasová dlažba TEROSO)</t>
  </si>
  <si>
    <t>vzduchová mezera (min.30mm)</t>
  </si>
  <si>
    <t>ST3</t>
  </si>
  <si>
    <t>ST4</t>
  </si>
  <si>
    <r>
      <t xml:space="preserve">Skladba střešní konstrukce - ploché střechy s tepelnou izolací, min.tl. 240mm, vegetační skladba tl.250mm 
</t>
    </r>
    <r>
      <rPr>
        <sz val="10"/>
        <rFont val="Arial CE"/>
        <charset val="238"/>
      </rPr>
      <t>(střecha hl.objektu - nad 3.NP)</t>
    </r>
  </si>
  <si>
    <r>
      <t xml:space="preserve">Skladba střešní konstrukce - ploché střechy s tepelnou izolací, min.tl. 240mm, vegetační skladba tl.450mm 
</t>
    </r>
    <r>
      <rPr>
        <sz val="10"/>
        <rFont val="Arial CE"/>
        <charset val="238"/>
      </rPr>
      <t>(střecha hl.objektu - nad 3.NP)</t>
    </r>
  </si>
  <si>
    <t>pěstebný substrát</t>
  </si>
  <si>
    <t>viz SO330</t>
  </si>
  <si>
    <t>hydroizolační pás z SBS modifikovaného asfaltu s nosnou vložkou z polyesterové rohože, s jemným separačním posypem a na spodní separační PE fólií, tl.5mm, pásy celoplošně nataveny (ref.standard ELASTEK 50 SPECIAL MINERAL)</t>
  </si>
  <si>
    <t>ST5</t>
  </si>
  <si>
    <r>
      <t xml:space="preserve">Skladba střešní konstrukce - ploché střechy s tepelnou izolací, min.tl. 240mm, v napojení na vegetační skladby
</t>
    </r>
    <r>
      <rPr>
        <sz val="10"/>
        <rFont val="Arial CE"/>
        <charset val="238"/>
      </rPr>
      <t>(střecha hl.objektu - nad 3.NP)</t>
    </r>
  </si>
  <si>
    <t>hydroizolační pás z SBS modifikovaného asfaltu s aditivy proti prorůstání kořenů, s nosnou vložkou z polyesterové rohože, určený pro hydroizolaci vegetačních střech, tl.5,3mm, pásy celoplošně nataveny (ref.standard ELASTEK 50 GARDEN)</t>
  </si>
  <si>
    <t>ochranná vodoakumulační netkaná textilie zpevněná vpichováním 100%PES, plošná hmotnost 500g/m² (ref.standard např. Optigreen Typ RMS 50)</t>
  </si>
  <si>
    <t>drenážní nopový panel (ref.standard např. Optigreen FKD 40)</t>
  </si>
  <si>
    <t>filtrační textilie, (ref.standard např. Optigreen Typ 105)</t>
  </si>
  <si>
    <t>spodní vrstva tepelné izolace z desek z pěnového polystyrénu EPS 100 tl.120 mm, lepeno k podkladu PUR lepidlem (cca 200g/m²)</t>
  </si>
  <si>
    <t>ST6</t>
  </si>
  <si>
    <r>
      <t xml:space="preserve">Skladba střešní konstrukce - pultové střechy s plechovou krytinou, tepelná izolace min.tl. 240mm 
</t>
    </r>
    <r>
      <rPr>
        <sz val="10"/>
        <rFont val="Arial CE"/>
        <charset val="238"/>
      </rPr>
      <t>(pultová střecha hl.objektu - nad 3.NP zimní zahrada)</t>
    </r>
  </si>
  <si>
    <r>
      <t xml:space="preserve">Základy technologických zařízení </t>
    </r>
    <r>
      <rPr>
        <sz val="10"/>
        <rFont val="Arial CE"/>
        <charset val="238"/>
      </rPr>
      <t>(bez antivibrační úpravy)</t>
    </r>
  </si>
  <si>
    <t>ochranná syntetická netkaná textilie 500 g/m2</t>
  </si>
  <si>
    <t>separační PE fólie tl. 0,2 mm, vodotěsně přelepené spoje</t>
  </si>
  <si>
    <t>Pozn.</t>
  </si>
  <si>
    <t>ST21</t>
  </si>
  <si>
    <t>hydroizolační pás z SBS modifikovaného asfaltu se speciálními retardéry hoření, s nosnou vložkou z polyesterové rohože obousměrně vyztužené skleněnými vlákny, s břidličným ochranným posypem, tl.5,3mm, pásy provařeny pouze v přesazích (ref.standard ELASTEK 50 SOLO FIRESTOP)</t>
  </si>
  <si>
    <t>hydroizolační pás z SBS modifikovaného asfaltu se speciálními retardéry hoření, s nosnou vložkou z polyesterové rohože obousměrně vyztužené skleněnými vlákny, s břidličným ochranným posypem, tl.5,3mm, pásy mechanicky kotveny, provařeny pouze v přesazích (ref.standard ELASTEK 50 SOLO FIRESTOP)</t>
  </si>
  <si>
    <t>hydroizolační pás z SBS modifikovaného asfaltu s nosnou vložkou z polyesterové rohože, s břidličným ochranným posypem, tl.5,3mm, pásy mechanicky kotveny, provařeny pouze v přesazích  (ref.standard ELASTEK 50 SPECIAL DEKOR)</t>
  </si>
  <si>
    <t>ST22</t>
  </si>
  <si>
    <r>
      <t xml:space="preserve">Základy technologických zařízení </t>
    </r>
    <r>
      <rPr>
        <sz val="10"/>
        <rFont val="Arial CE"/>
        <charset val="238"/>
      </rPr>
      <t>(s antivibrační úpravou)</t>
    </r>
  </si>
  <si>
    <t xml:space="preserve">akustická antivibrařní izolace na bázi polyuretanu (PUR), tl.25mm, pro zamezení přenosu vibrací ze soustrojí DA do stropní konstrukce (ref.standard např.SYLOMER SR18-25) </t>
  </si>
  <si>
    <t xml:space="preserve">Žb. deska základu z betonu C25/30 vyztužená sítí 8/150/150mm při obou površích (výztuž ohnutá do U, osadit s přesahem) </t>
  </si>
  <si>
    <t>tepelná izolace z desek z pěnového polystyrénu XPS tl.100 mm, lepeno k podkladu PUR lepidlem (cca 200g/m²)</t>
  </si>
  <si>
    <t>tepelná a akustická kročejová izolace z elastizovaného polystyrénu, tl.100mm (ref.standard např. EPS T 6500), lepeno k podkladu PUR lepidlem (cca 200g/m²)</t>
  </si>
  <si>
    <t xml:space="preserve">mrazuvzdorná hydroizolační stěrka vč. systémové penetrace podkladu, vodorovná plocha základu + svislé boční plochy (ref. standard např. SCHOMBURG Aquafin-2K) </t>
  </si>
  <si>
    <r>
      <t xml:space="preserve">Skladba střešní konstrukce -  plochá střecha s tepelnou izolací, min.tl. 120mm
</t>
    </r>
    <r>
      <rPr>
        <sz val="10"/>
        <rFont val="Arial CE"/>
        <charset val="238"/>
      </rPr>
      <t>(střecha hl.objektu - nad 4.NP nadjezdy výtahů V1 a V2)</t>
    </r>
  </si>
  <si>
    <t>spádová vrstva tepelné izolace z řezaných klínových desek z pěnového polystyrénu EPS 150, horní povrch ve spádu dle výkr.dokumentace, min tl.120 mm, lepeno k podkladu PUR lepidlem (cca 200g/m²)</t>
  </si>
  <si>
    <t>ST13</t>
  </si>
  <si>
    <t>viz.příl.03-09</t>
  </si>
  <si>
    <t>krytina z ocelového pozinkovaného lakovaného plechu, (ref.standard např.Lindab) - součást specifikace klempířských konstrukcí</t>
  </si>
  <si>
    <t>podkladní rohož - podstřešní drenážní membrána z difuzního filmu a dvou vrstev polypropylenové textilie a drenážní polypropylenové vrstvy (ref.standard např. JUTADREN 150) -  součást specifikace klempířských konstrukcí</t>
  </si>
  <si>
    <r>
      <t xml:space="preserve">konstrukce zastřešení pultové střechy nad zimní zahradou (nad 3.NP) - spád směrem k okapu střechy min 5°, dřevěné krokve osazené ma položenou pozednici u okapu strěchy a vaznici z boku kotvenou k atikové žb. stěně s horním záklopem z OSB desky a tepelnou izolací z minerální vaty vkládané do mezery mezi konstrukci stropu a horní záklop, mezi horní úrovní tepelné izolace a spodní htranou záklopu bude vynechána provětrávaná vzduchová mezera  min.60mm
</t>
    </r>
    <r>
      <rPr>
        <u/>
        <sz val="10"/>
        <rFont val="Arial CE"/>
        <charset val="238"/>
      </rPr>
      <t>nosná konstrukce</t>
    </r>
    <r>
      <rPr>
        <sz val="10"/>
        <rFont val="Arial CE"/>
        <charset val="238"/>
      </rPr>
      <t xml:space="preserve"> - pozednice 120/120mm kotvená ke stropní desce ocelovými kotvami M10 (po cca 500mm) , vaznice 120/120mm kotvená z boku k atikové žb. stěně ocelovými kotvami M10 (po cca 500mm), ze strany okapního čela bude konstrukce zakryta fošnou tl.60 mm (podklad pro tepelnou izolaci KZP)
</t>
    </r>
    <r>
      <rPr>
        <u/>
        <sz val="10"/>
        <rFont val="Arial CE"/>
        <charset val="238"/>
      </rPr>
      <t>tepelná izolace</t>
    </r>
    <r>
      <rPr>
        <sz val="10"/>
        <rFont val="Arial CE"/>
        <charset val="238"/>
      </rPr>
      <t xml:space="preserve"> - prostor mezi konstrukcí stropu a horním záklopem, minerální vata λd min = 0,040 W/mK, tl.240mm (2x 120mm), volně položená, (ref.standard např. ROCKWOOL DACHROCK)
</t>
    </r>
    <r>
      <rPr>
        <u/>
        <sz val="10"/>
        <rFont val="Arial CE"/>
        <charset val="238"/>
      </rPr>
      <t>vzduchová mezera</t>
    </r>
    <r>
      <rPr>
        <sz val="10"/>
        <rFont val="Arial CE"/>
        <charset val="238"/>
      </rPr>
      <t xml:space="preserve"> - nad tepelnou izolací bude vynechána provětrávaná vzduchová mezera tl. min 60 mm, na horní líc krokví po provedení tepelných izolací bude natažena pojistná difúzně otevřená hydroizolační folie (ref.standartd např.TYVEK) kotvená ke krokvím přez kontralatě (pro vytvoření mezery) 
</t>
    </r>
    <r>
      <rPr>
        <u/>
        <sz val="10"/>
        <rFont val="Arial CE"/>
        <charset val="238"/>
      </rPr>
      <t>horní záklop</t>
    </r>
    <r>
      <rPr>
        <sz val="10"/>
        <rFont val="Arial CE"/>
        <charset val="238"/>
      </rPr>
      <t xml:space="preserve"> - deska OSB tl.24mm, u okapu a atikové stěny bude konstrukce bednění upravena pro možnost provětrání vzduchové mezery střešní konstrukce</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</si>
</sst>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CE"/>
      <charset val="238"/>
    </font>
    <font>
      <b/>
      <sz val="10"/>
      <name val="Arial CE"/>
      <family val="2"/>
      <charset val="238"/>
    </font>
    <font>
      <sz val="8"/>
      <name val="Arial CE"/>
      <charset val="238"/>
    </font>
    <font>
      <b/>
      <sz val="10"/>
      <name val="Arial CE"/>
      <charset val="238"/>
    </font>
    <font>
      <sz val="10"/>
      <name val="Arial CE"/>
      <charset val="238"/>
    </font>
    <font>
      <b/>
      <sz val="8"/>
      <name val="Arial CE"/>
      <charset val="238"/>
    </font>
    <font>
      <b/>
      <sz val="12"/>
      <name val="Arial CE"/>
      <charset val="238"/>
    </font>
    <font>
      <sz val="11"/>
      <color theme="1"/>
      <name val="Calibri"/>
      <family val="2"/>
      <charset val="238"/>
      <scheme val="minor"/>
    </font>
    <font>
      <sz val="10"/>
      <name val="Arial"/>
      <family val="2"/>
      <charset val="238"/>
    </font>
    <font>
      <b/>
      <sz val="10"/>
      <name val="Arial"/>
      <family val="2"/>
      <charset val="238"/>
    </font>
    <font>
      <b/>
      <sz val="18"/>
      <name val="Arial"/>
      <family val="2"/>
      <charset val="238"/>
    </font>
    <font>
      <sz val="8"/>
      <name val="Arial"/>
      <family val="2"/>
      <charset val="238"/>
    </font>
    <font>
      <u/>
      <sz val="10"/>
      <name val="Arial CE"/>
      <charset val="238"/>
    </font>
    <font>
      <sz val="9"/>
      <name val="Arial CE"/>
      <charset val="238"/>
    </font>
  </fonts>
  <fills count="2">
    <fill>
      <patternFill patternType="none"/>
    </fill>
    <fill>
      <patternFill patternType="gray125"/>
    </fill>
  </fills>
  <borders count="30">
    <border>
      <left/>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3">
    <xf numFmtId="0" fontId="0" fillId="0" borderId="0"/>
    <xf numFmtId="0" fontId="7" fillId="0" borderId="0"/>
    <xf numFmtId="0" fontId="8" fillId="0" borderId="0"/>
  </cellStyleXfs>
  <cellXfs count="83">
    <xf numFmtId="0" fontId="0" fillId="0" borderId="0" xfId="0"/>
    <xf numFmtId="0" fontId="4" fillId="0" borderId="0" xfId="0" applyFont="1" applyBorder="1"/>
    <xf numFmtId="0" fontId="4" fillId="0" borderId="0" xfId="0" applyFont="1" applyBorder="1" applyAlignment="1">
      <alignment horizontal="right" vertical="center" indent="1"/>
    </xf>
    <xf numFmtId="0" fontId="3" fillId="0" borderId="0" xfId="0" applyFont="1" applyBorder="1" applyAlignment="1">
      <alignment horizontal="center" vertical="center"/>
    </xf>
    <xf numFmtId="49" fontId="1" fillId="0" borderId="0" xfId="0" applyNumberFormat="1" applyFont="1" applyBorder="1" applyAlignment="1">
      <alignment horizontal="center" vertical="center"/>
    </xf>
    <xf numFmtId="0" fontId="4" fillId="0" borderId="0" xfId="0" applyFont="1" applyBorder="1" applyAlignment="1">
      <alignment horizontal="left" vertical="center" indent="1"/>
    </xf>
    <xf numFmtId="0" fontId="0" fillId="0" borderId="0" xfId="0" applyBorder="1" applyAlignment="1">
      <alignment vertical="center"/>
    </xf>
    <xf numFmtId="49" fontId="0" fillId="0" borderId="0" xfId="0" applyNumberFormat="1" applyBorder="1" applyAlignment="1">
      <alignment vertical="center"/>
    </xf>
    <xf numFmtId="49" fontId="5" fillId="0" borderId="4" xfId="0" applyNumberFormat="1" applyFont="1" applyBorder="1" applyAlignment="1">
      <alignment horizontal="center" vertical="center"/>
    </xf>
    <xf numFmtId="49" fontId="4" fillId="0" borderId="0" xfId="0" applyNumberFormat="1" applyFont="1" applyBorder="1" applyAlignment="1">
      <alignment horizontal="left"/>
    </xf>
    <xf numFmtId="0" fontId="0" fillId="0" borderId="11" xfId="0" applyFill="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left" vertical="center" indent="2"/>
    </xf>
    <xf numFmtId="0" fontId="8" fillId="0" borderId="0" xfId="0" applyFont="1" applyBorder="1" applyAlignment="1">
      <alignment vertical="center"/>
    </xf>
    <xf numFmtId="49" fontId="9" fillId="0" borderId="1" xfId="0" applyNumberFormat="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Border="1" applyAlignment="1">
      <alignment horizontal="left" vertical="center" indent="1"/>
    </xf>
    <xf numFmtId="0" fontId="9" fillId="0" borderId="3" xfId="0" applyFont="1" applyBorder="1" applyAlignment="1">
      <alignment horizontal="center" vertical="center" wrapText="1"/>
    </xf>
    <xf numFmtId="0" fontId="0" fillId="0" borderId="10" xfId="0" applyFill="1" applyBorder="1" applyAlignment="1">
      <alignment vertical="top" wrapText="1"/>
    </xf>
    <xf numFmtId="0" fontId="8" fillId="0" borderId="12" xfId="0" applyFont="1" applyFill="1" applyBorder="1" applyAlignment="1">
      <alignment horizontal="center" vertical="top"/>
    </xf>
    <xf numFmtId="0" fontId="8" fillId="0" borderId="6" xfId="0" applyFont="1" applyFill="1" applyBorder="1" applyAlignment="1">
      <alignment vertical="top" wrapText="1"/>
    </xf>
    <xf numFmtId="0" fontId="9" fillId="0" borderId="15" xfId="0" applyFont="1" applyFill="1" applyBorder="1" applyAlignment="1">
      <alignment vertical="center"/>
    </xf>
    <xf numFmtId="0" fontId="9" fillId="0" borderId="13" xfId="0" applyFont="1" applyFill="1" applyBorder="1" applyAlignment="1">
      <alignment horizontal="right" vertical="center"/>
    </xf>
    <xf numFmtId="0" fontId="9" fillId="0" borderId="16" xfId="0" applyFont="1" applyFill="1" applyBorder="1" applyAlignment="1">
      <alignment horizontal="right" vertical="center"/>
    </xf>
    <xf numFmtId="0" fontId="8" fillId="0" borderId="17" xfId="0" applyFont="1" applyFill="1" applyBorder="1" applyAlignment="1">
      <alignment vertical="top"/>
    </xf>
    <xf numFmtId="0" fontId="0" fillId="0" borderId="19" xfId="0" applyFill="1" applyBorder="1"/>
    <xf numFmtId="49" fontId="0" fillId="0" borderId="5" xfId="0" applyNumberFormat="1" applyBorder="1"/>
    <xf numFmtId="0" fontId="10" fillId="0" borderId="14" xfId="0" applyFont="1" applyFill="1" applyBorder="1" applyAlignment="1">
      <alignment horizontal="center" vertical="top" wrapText="1"/>
    </xf>
    <xf numFmtId="0" fontId="10" fillId="0" borderId="14" xfId="0" applyFont="1" applyFill="1" applyBorder="1" applyAlignment="1">
      <alignment horizontal="center" vertical="top"/>
    </xf>
    <xf numFmtId="0" fontId="9" fillId="0" borderId="8" xfId="0" applyFont="1" applyFill="1" applyBorder="1" applyAlignment="1">
      <alignment horizontal="right" vertical="center"/>
    </xf>
    <xf numFmtId="0" fontId="9" fillId="0" borderId="9" xfId="0" applyFont="1" applyFill="1" applyBorder="1" applyAlignment="1">
      <alignment horizontal="right" vertical="center"/>
    </xf>
    <xf numFmtId="0" fontId="0" fillId="0" borderId="10" xfId="0" applyFont="1" applyFill="1" applyBorder="1" applyAlignment="1">
      <alignment vertical="top" wrapText="1"/>
    </xf>
    <xf numFmtId="0" fontId="0" fillId="0" borderId="19" xfId="0" applyFont="1" applyFill="1" applyBorder="1"/>
    <xf numFmtId="0" fontId="9" fillId="0" borderId="20" xfId="0" applyFont="1" applyFill="1" applyBorder="1" applyAlignment="1">
      <alignment horizontal="center" vertical="top"/>
    </xf>
    <xf numFmtId="0" fontId="9" fillId="0" borderId="21" xfId="0" applyFont="1" applyFill="1" applyBorder="1" applyAlignment="1">
      <alignment horizontal="center" vertical="top"/>
    </xf>
    <xf numFmtId="0" fontId="9" fillId="0" borderId="20" xfId="0" applyFont="1" applyFill="1" applyBorder="1" applyAlignment="1">
      <alignment horizontal="center" vertical="top" wrapText="1"/>
    </xf>
    <xf numFmtId="49" fontId="1" fillId="0" borderId="20" xfId="0" applyNumberFormat="1" applyFont="1" applyBorder="1" applyAlignment="1">
      <alignment horizontal="center" vertical="center"/>
    </xf>
    <xf numFmtId="0" fontId="4" fillId="0" borderId="18" xfId="0" applyFont="1" applyBorder="1" applyAlignment="1">
      <alignment horizontal="left" vertical="center" indent="1"/>
    </xf>
    <xf numFmtId="0" fontId="0" fillId="0" borderId="22" xfId="0" applyFill="1" applyBorder="1" applyAlignment="1">
      <alignment vertical="top" wrapText="1"/>
    </xf>
    <xf numFmtId="0" fontId="0" fillId="0" borderId="23" xfId="0" applyFill="1" applyBorder="1"/>
    <xf numFmtId="0" fontId="0" fillId="0" borderId="15" xfId="0" applyFill="1" applyBorder="1" applyAlignment="1">
      <alignment horizontal="center" vertical="center"/>
    </xf>
    <xf numFmtId="0" fontId="0" fillId="0" borderId="13" xfId="0" applyFill="1" applyBorder="1" applyAlignment="1">
      <alignment vertical="top" wrapText="1"/>
    </xf>
    <xf numFmtId="0" fontId="0" fillId="0" borderId="16" xfId="0" applyFill="1" applyBorder="1"/>
    <xf numFmtId="0" fontId="0" fillId="0" borderId="19" xfId="0" applyFill="1" applyBorder="1" applyAlignment="1">
      <alignment horizontal="right"/>
    </xf>
    <xf numFmtId="0" fontId="0" fillId="0" borderId="10" xfId="0" applyFont="1" applyBorder="1" applyAlignment="1">
      <alignment horizontal="left" vertical="center" wrapText="1"/>
    </xf>
    <xf numFmtId="49" fontId="0" fillId="0" borderId="0" xfId="0" applyNumberFormat="1" applyBorder="1"/>
    <xf numFmtId="0" fontId="8" fillId="0" borderId="15" xfId="0" applyFont="1" applyFill="1" applyBorder="1" applyAlignment="1">
      <alignment horizontal="center" vertical="top"/>
    </xf>
    <xf numFmtId="0" fontId="8" fillId="0" borderId="13" xfId="0" applyFont="1" applyFill="1" applyBorder="1" applyAlignment="1">
      <alignment vertical="top" wrapText="1"/>
    </xf>
    <xf numFmtId="0" fontId="8" fillId="0" borderId="16" xfId="0" applyFont="1" applyFill="1" applyBorder="1" applyAlignment="1">
      <alignment vertical="top"/>
    </xf>
    <xf numFmtId="0" fontId="8" fillId="0" borderId="18" xfId="0" applyFont="1" applyFill="1" applyBorder="1" applyAlignment="1">
      <alignment horizontal="center" vertical="top"/>
    </xf>
    <xf numFmtId="0" fontId="8" fillId="0" borderId="10" xfId="0" applyFont="1" applyFill="1" applyBorder="1" applyAlignment="1">
      <alignment vertical="top" wrapText="1"/>
    </xf>
    <xf numFmtId="0" fontId="8" fillId="0" borderId="19" xfId="0" applyFont="1" applyFill="1" applyBorder="1" applyAlignment="1">
      <alignment vertical="top"/>
    </xf>
    <xf numFmtId="49" fontId="1" fillId="0" borderId="20" xfId="0" applyNumberFormat="1" applyFont="1" applyFill="1" applyBorder="1" applyAlignment="1">
      <alignment horizontal="center" vertical="center"/>
    </xf>
    <xf numFmtId="0" fontId="6" fillId="0" borderId="7"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9" xfId="0" applyFont="1" applyFill="1" applyBorder="1" applyAlignment="1">
      <alignment horizontal="left" vertical="top" wrapText="1"/>
    </xf>
    <xf numFmtId="0" fontId="0" fillId="0" borderId="11" xfId="0" applyFill="1" applyBorder="1" applyAlignment="1">
      <alignment horizontal="center" vertical="center" wrapText="1"/>
    </xf>
    <xf numFmtId="0" fontId="0" fillId="0" borderId="10" xfId="0" applyFill="1" applyBorder="1" applyAlignment="1">
      <alignment wrapText="1"/>
    </xf>
    <xf numFmtId="0" fontId="0" fillId="0" borderId="22" xfId="0" applyFill="1" applyBorder="1" applyAlignment="1">
      <alignment wrapText="1"/>
    </xf>
    <xf numFmtId="0" fontId="0" fillId="0" borderId="25" xfId="0" applyFill="1" applyBorder="1" applyAlignment="1">
      <alignment wrapText="1"/>
    </xf>
    <xf numFmtId="0" fontId="3" fillId="0" borderId="15" xfId="0" applyFont="1" applyFill="1" applyBorder="1" applyAlignment="1">
      <alignment vertical="center" wrapText="1"/>
    </xf>
    <xf numFmtId="0" fontId="3" fillId="0" borderId="13" xfId="0" applyFont="1" applyFill="1" applyBorder="1" applyAlignment="1">
      <alignment horizontal="right" vertical="center" wrapText="1"/>
    </xf>
    <xf numFmtId="0" fontId="3" fillId="0" borderId="16" xfId="0" applyFont="1" applyFill="1" applyBorder="1" applyAlignment="1">
      <alignment horizontal="right" vertical="center" wrapText="1"/>
    </xf>
    <xf numFmtId="0" fontId="0" fillId="0" borderId="15" xfId="0" applyFont="1" applyFill="1" applyBorder="1" applyAlignment="1">
      <alignment horizontal="center" vertical="top" wrapText="1"/>
    </xf>
    <xf numFmtId="16" fontId="0" fillId="0" borderId="24" xfId="0" applyNumberFormat="1" applyFill="1" applyBorder="1" applyAlignment="1">
      <alignment horizontal="center" vertical="center" wrapText="1"/>
    </xf>
    <xf numFmtId="0" fontId="6" fillId="0" borderId="8" xfId="0" applyFont="1" applyFill="1" applyBorder="1" applyAlignment="1">
      <alignment horizontal="left" vertical="center" wrapText="1"/>
    </xf>
    <xf numFmtId="0" fontId="10" fillId="0" borderId="21" xfId="0" applyFont="1" applyFill="1" applyBorder="1" applyAlignment="1">
      <alignment horizontal="center" vertical="top"/>
    </xf>
    <xf numFmtId="0" fontId="0" fillId="0" borderId="22" xfId="0" applyNumberFormat="1" applyFill="1" applyBorder="1" applyAlignment="1">
      <alignment wrapText="1"/>
    </xf>
    <xf numFmtId="0" fontId="4" fillId="0" borderId="0" xfId="0" applyFont="1" applyFill="1" applyBorder="1"/>
    <xf numFmtId="0" fontId="4" fillId="0" borderId="18" xfId="0" applyFont="1" applyFill="1" applyBorder="1" applyAlignment="1">
      <alignment horizontal="left" vertical="center" indent="1"/>
    </xf>
    <xf numFmtId="0" fontId="0" fillId="0" borderId="10" xfId="0" applyFont="1" applyFill="1" applyBorder="1" applyAlignment="1">
      <alignment horizontal="left" vertical="center" wrapText="1"/>
    </xf>
    <xf numFmtId="49" fontId="0" fillId="0" borderId="0" xfId="0" applyNumberFormat="1" applyFill="1" applyBorder="1"/>
    <xf numFmtId="49" fontId="0" fillId="0" borderId="5" xfId="0" applyNumberFormat="1" applyFill="1" applyBorder="1"/>
    <xf numFmtId="0" fontId="13" fillId="0" borderId="22" xfId="0" applyFont="1" applyFill="1" applyBorder="1" applyAlignment="1">
      <alignment vertical="top" wrapText="1"/>
    </xf>
    <xf numFmtId="0" fontId="0" fillId="0" borderId="27" xfId="0" applyFill="1" applyBorder="1" applyAlignment="1">
      <alignment vertical="top" wrapText="1"/>
    </xf>
    <xf numFmtId="0" fontId="0" fillId="0" borderId="28" xfId="0" applyFill="1" applyBorder="1" applyAlignment="1">
      <alignment vertical="top" wrapText="1"/>
    </xf>
    <xf numFmtId="0" fontId="0" fillId="0" borderId="29" xfId="0" applyFill="1" applyBorder="1"/>
    <xf numFmtId="49" fontId="2" fillId="0" borderId="5" xfId="0" quotePrefix="1" applyNumberFormat="1" applyFont="1" applyBorder="1" applyAlignment="1">
      <alignment horizontal="center" vertical="top" wrapText="1"/>
    </xf>
    <xf numFmtId="49" fontId="0" fillId="0" borderId="11" xfId="0" applyNumberFormat="1" applyBorder="1"/>
    <xf numFmtId="0" fontId="0" fillId="0" borderId="26" xfId="0" applyFont="1" applyFill="1" applyBorder="1" applyAlignment="1">
      <alignment horizontal="left" vertical="top" wrapText="1"/>
    </xf>
    <xf numFmtId="0" fontId="0" fillId="0" borderId="9" xfId="0" applyFont="1" applyFill="1" applyBorder="1" applyAlignment="1">
      <alignment horizontal="left" vertical="top" wrapText="1"/>
    </xf>
    <xf numFmtId="49" fontId="2" fillId="0" borderId="5" xfId="0" quotePrefix="1" applyNumberFormat="1" applyFont="1" applyFill="1" applyBorder="1" applyAlignment="1">
      <alignment horizontal="center" vertical="top" wrapText="1"/>
    </xf>
    <xf numFmtId="49" fontId="0" fillId="0" borderId="11" xfId="0" applyNumberFormat="1" applyFill="1" applyBorder="1"/>
  </cellXfs>
  <cellStyles count="3">
    <cellStyle name="Normální" xfId="0" builtinId="0"/>
    <cellStyle name="Normální 2" xfId="1"/>
    <cellStyle name="Normální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DDDD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9900FF"/>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9900"/>
      <color rgb="FF9900FF"/>
      <color rgb="FF9933FF"/>
      <color rgb="FFCC66FF"/>
      <color rgb="FF99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E121"/>
  <sheetViews>
    <sheetView tabSelected="1" view="pageBreakPreview" zoomScaleNormal="80" zoomScaleSheetLayoutView="100" workbookViewId="0">
      <selection activeCell="C75" sqref="C75"/>
    </sheetView>
  </sheetViews>
  <sheetFormatPr defaultRowHeight="12.75" x14ac:dyDescent="0.2"/>
  <cols>
    <col min="1" max="1" width="12.7109375" style="4" customWidth="1"/>
    <col min="2" max="2" width="10.7109375" style="5" customWidth="1"/>
    <col min="3" max="3" width="135.7109375" style="5" customWidth="1"/>
    <col min="4" max="4" width="15.7109375" style="2" customWidth="1"/>
    <col min="5" max="5" width="40.7109375" style="9" hidden="1" customWidth="1"/>
    <col min="6" max="6" width="11" style="1" customWidth="1"/>
    <col min="7" max="16384" width="9.140625" style="1"/>
  </cols>
  <sheetData>
    <row r="1" spans="1:5" s="3" customFormat="1" ht="26.25" customHeight="1" thickBot="1" x14ac:dyDescent="0.25">
      <c r="A1" s="14" t="s">
        <v>0</v>
      </c>
      <c r="B1" s="15" t="s">
        <v>2</v>
      </c>
      <c r="C1" s="16" t="s">
        <v>1</v>
      </c>
      <c r="D1" s="17" t="s">
        <v>5</v>
      </c>
      <c r="E1" s="8" t="s">
        <v>4</v>
      </c>
    </row>
    <row r="2" spans="1:5" s="6" customFormat="1" ht="3" customHeight="1" x14ac:dyDescent="0.2">
      <c r="A2" s="11"/>
      <c r="B2" s="12"/>
      <c r="C2" s="13"/>
      <c r="D2" s="13"/>
      <c r="E2" s="7"/>
    </row>
    <row r="3" spans="1:5" ht="28.5" x14ac:dyDescent="0.2">
      <c r="A3" s="28" t="s">
        <v>6</v>
      </c>
      <c r="B3" s="53"/>
      <c r="C3" s="54" t="s">
        <v>18</v>
      </c>
      <c r="D3" s="55"/>
      <c r="E3" s="77"/>
    </row>
    <row r="4" spans="1:5" x14ac:dyDescent="0.2">
      <c r="A4" s="33"/>
      <c r="B4" s="18"/>
      <c r="C4" s="18" t="s">
        <v>17</v>
      </c>
      <c r="D4" s="25">
        <v>50</v>
      </c>
      <c r="E4" s="77"/>
    </row>
    <row r="5" spans="1:5" x14ac:dyDescent="0.2">
      <c r="A5" s="33"/>
      <c r="B5" s="18"/>
      <c r="C5" s="18" t="s">
        <v>21</v>
      </c>
      <c r="D5" s="25"/>
      <c r="E5" s="77"/>
    </row>
    <row r="6" spans="1:5" ht="25.5" x14ac:dyDescent="0.2">
      <c r="A6" s="33"/>
      <c r="B6" s="18"/>
      <c r="C6" s="18" t="s">
        <v>30</v>
      </c>
      <c r="D6" s="43">
        <v>5</v>
      </c>
      <c r="E6" s="77"/>
    </row>
    <row r="7" spans="1:5" ht="25.5" x14ac:dyDescent="0.2">
      <c r="A7" s="33"/>
      <c r="B7" s="18"/>
      <c r="C7" s="31" t="s">
        <v>20</v>
      </c>
      <c r="D7" s="32">
        <v>3</v>
      </c>
      <c r="E7" s="77"/>
    </row>
    <row r="8" spans="1:5" ht="25.5" x14ac:dyDescent="0.2">
      <c r="A8" s="36"/>
      <c r="B8" s="37"/>
      <c r="C8" s="44" t="s">
        <v>15</v>
      </c>
      <c r="D8" s="25">
        <v>100</v>
      </c>
      <c r="E8" s="78"/>
    </row>
    <row r="9" spans="1:5" x14ac:dyDescent="0.2">
      <c r="A9" s="33"/>
      <c r="B9" s="18"/>
      <c r="C9" s="18" t="s">
        <v>16</v>
      </c>
      <c r="D9" s="25">
        <v>140</v>
      </c>
      <c r="E9" s="78"/>
    </row>
    <row r="10" spans="1:5" ht="25.5" x14ac:dyDescent="0.2">
      <c r="A10" s="33"/>
      <c r="B10" s="38"/>
      <c r="C10" s="38" t="s">
        <v>14</v>
      </c>
      <c r="D10" s="39">
        <v>4</v>
      </c>
      <c r="E10" s="78"/>
    </row>
    <row r="11" spans="1:5" x14ac:dyDescent="0.2">
      <c r="A11" s="33"/>
      <c r="B11" s="40"/>
      <c r="C11" s="41" t="s">
        <v>8</v>
      </c>
      <c r="D11" s="42"/>
      <c r="E11" s="78"/>
    </row>
    <row r="12" spans="1:5" x14ac:dyDescent="0.2">
      <c r="A12" s="33"/>
      <c r="B12" s="21"/>
      <c r="C12" s="22" t="s">
        <v>3</v>
      </c>
      <c r="D12" s="23">
        <f>SUM(D4:E11)</f>
        <v>302</v>
      </c>
      <c r="E12" s="78"/>
    </row>
    <row r="13" spans="1:5" x14ac:dyDescent="0.2">
      <c r="A13" s="34"/>
      <c r="B13" s="63" t="s">
        <v>43</v>
      </c>
      <c r="C13" s="29"/>
      <c r="D13" s="30"/>
      <c r="E13" s="26"/>
    </row>
    <row r="14" spans="1:5" ht="28.5" x14ac:dyDescent="0.2">
      <c r="A14" s="28" t="s">
        <v>7</v>
      </c>
      <c r="B14" s="53"/>
      <c r="C14" s="54" t="s">
        <v>32</v>
      </c>
      <c r="D14" s="55"/>
      <c r="E14" s="77"/>
    </row>
    <row r="15" spans="1:5" x14ac:dyDescent="0.2">
      <c r="A15" s="33"/>
      <c r="B15" s="18"/>
      <c r="C15" s="18" t="s">
        <v>17</v>
      </c>
      <c r="D15" s="25">
        <v>50</v>
      </c>
      <c r="E15" s="77"/>
    </row>
    <row r="16" spans="1:5" x14ac:dyDescent="0.2">
      <c r="A16" s="33"/>
      <c r="B16" s="18"/>
      <c r="C16" s="18" t="s">
        <v>21</v>
      </c>
      <c r="D16" s="25"/>
      <c r="E16" s="77"/>
    </row>
    <row r="17" spans="1:5" ht="25.5" x14ac:dyDescent="0.2">
      <c r="A17" s="33"/>
      <c r="B17" s="18"/>
      <c r="C17" s="18" t="s">
        <v>33</v>
      </c>
      <c r="D17" s="43">
        <v>5</v>
      </c>
      <c r="E17" s="77"/>
    </row>
    <row r="18" spans="1:5" ht="25.5" x14ac:dyDescent="0.2">
      <c r="A18" s="33"/>
      <c r="B18" s="18"/>
      <c r="C18" s="18" t="s">
        <v>30</v>
      </c>
      <c r="D18" s="43">
        <v>5</v>
      </c>
      <c r="E18" s="77"/>
    </row>
    <row r="19" spans="1:5" ht="25.5" x14ac:dyDescent="0.2">
      <c r="A19" s="33"/>
      <c r="B19" s="18"/>
      <c r="C19" s="31" t="s">
        <v>20</v>
      </c>
      <c r="D19" s="32">
        <v>3</v>
      </c>
      <c r="E19" s="77"/>
    </row>
    <row r="20" spans="1:5" ht="25.5" x14ac:dyDescent="0.2">
      <c r="A20" s="36"/>
      <c r="B20" s="37"/>
      <c r="C20" s="44" t="s">
        <v>15</v>
      </c>
      <c r="D20" s="25">
        <v>100</v>
      </c>
      <c r="E20" s="78"/>
    </row>
    <row r="21" spans="1:5" x14ac:dyDescent="0.2">
      <c r="A21" s="33"/>
      <c r="B21" s="18"/>
      <c r="C21" s="18" t="s">
        <v>16</v>
      </c>
      <c r="D21" s="25">
        <v>140</v>
      </c>
      <c r="E21" s="78"/>
    </row>
    <row r="22" spans="1:5" ht="25.5" x14ac:dyDescent="0.2">
      <c r="A22" s="33"/>
      <c r="B22" s="38"/>
      <c r="C22" s="38" t="s">
        <v>14</v>
      </c>
      <c r="D22" s="39">
        <v>4</v>
      </c>
      <c r="E22" s="78"/>
    </row>
    <row r="23" spans="1:5" x14ac:dyDescent="0.2">
      <c r="A23" s="33"/>
      <c r="B23" s="40"/>
      <c r="C23" s="41" t="s">
        <v>8</v>
      </c>
      <c r="D23" s="42"/>
      <c r="E23" s="78"/>
    </row>
    <row r="24" spans="1:5" x14ac:dyDescent="0.2">
      <c r="A24" s="33"/>
      <c r="B24" s="21"/>
      <c r="C24" s="22" t="s">
        <v>3</v>
      </c>
      <c r="D24" s="23">
        <f>SUM(D15:E23)</f>
        <v>307</v>
      </c>
      <c r="E24" s="78"/>
    </row>
    <row r="25" spans="1:5" x14ac:dyDescent="0.2">
      <c r="A25" s="34"/>
      <c r="B25" s="63" t="s">
        <v>43</v>
      </c>
      <c r="C25" s="29"/>
      <c r="D25" s="30"/>
      <c r="E25" s="26"/>
    </row>
    <row r="26" spans="1:5" ht="28.5" x14ac:dyDescent="0.2">
      <c r="A26" s="27" t="s">
        <v>24</v>
      </c>
      <c r="B26" s="53"/>
      <c r="C26" s="54" t="s">
        <v>19</v>
      </c>
      <c r="D26" s="55"/>
      <c r="E26" s="77"/>
    </row>
    <row r="27" spans="1:5" ht="25.5" x14ac:dyDescent="0.2">
      <c r="A27" s="35"/>
      <c r="B27" s="19"/>
      <c r="C27" s="20" t="s">
        <v>22</v>
      </c>
      <c r="D27" s="24">
        <v>40</v>
      </c>
      <c r="E27" s="78"/>
    </row>
    <row r="28" spans="1:5" x14ac:dyDescent="0.2">
      <c r="A28" s="35"/>
      <c r="B28" s="19"/>
      <c r="C28" s="20" t="s">
        <v>23</v>
      </c>
      <c r="D28" s="24">
        <v>30</v>
      </c>
      <c r="E28" s="78"/>
    </row>
    <row r="29" spans="1:5" x14ac:dyDescent="0.2">
      <c r="A29" s="35"/>
      <c r="B29" s="10"/>
      <c r="C29" s="18" t="s">
        <v>21</v>
      </c>
      <c r="D29" s="25"/>
      <c r="E29" s="78"/>
    </row>
    <row r="30" spans="1:5" ht="25.5" x14ac:dyDescent="0.2">
      <c r="A30" s="33"/>
      <c r="B30" s="18"/>
      <c r="C30" s="18" t="s">
        <v>30</v>
      </c>
      <c r="D30" s="43">
        <v>5</v>
      </c>
      <c r="E30" s="45"/>
    </row>
    <row r="31" spans="1:5" ht="25.5" x14ac:dyDescent="0.2">
      <c r="A31" s="33"/>
      <c r="B31" s="18"/>
      <c r="C31" s="31" t="s">
        <v>20</v>
      </c>
      <c r="D31" s="32">
        <v>3</v>
      </c>
      <c r="E31" s="45"/>
    </row>
    <row r="32" spans="1:5" ht="25.5" x14ac:dyDescent="0.2">
      <c r="A32" s="36"/>
      <c r="B32" s="37"/>
      <c r="C32" s="44" t="s">
        <v>15</v>
      </c>
      <c r="D32" s="25">
        <v>100</v>
      </c>
      <c r="E32" s="45"/>
    </row>
    <row r="33" spans="1:5" x14ac:dyDescent="0.2">
      <c r="A33" s="33"/>
      <c r="B33" s="18"/>
      <c r="C33" s="18" t="s">
        <v>16</v>
      </c>
      <c r="D33" s="25">
        <v>140</v>
      </c>
      <c r="E33" s="45"/>
    </row>
    <row r="34" spans="1:5" ht="25.5" x14ac:dyDescent="0.2">
      <c r="A34" s="33"/>
      <c r="B34" s="38"/>
      <c r="C34" s="38" t="s">
        <v>14</v>
      </c>
      <c r="D34" s="39">
        <v>4</v>
      </c>
      <c r="E34" s="45"/>
    </row>
    <row r="35" spans="1:5" x14ac:dyDescent="0.2">
      <c r="A35" s="33"/>
      <c r="B35" s="40"/>
      <c r="C35" s="41" t="s">
        <v>8</v>
      </c>
      <c r="D35" s="42"/>
      <c r="E35" s="45"/>
    </row>
    <row r="36" spans="1:5" x14ac:dyDescent="0.2">
      <c r="A36" s="33"/>
      <c r="B36" s="21"/>
      <c r="C36" s="22" t="s">
        <v>3</v>
      </c>
      <c r="D36" s="23">
        <f>SUM(D27:D35)</f>
        <v>322</v>
      </c>
      <c r="E36" s="45"/>
    </row>
    <row r="37" spans="1:5" x14ac:dyDescent="0.2">
      <c r="A37" s="34"/>
      <c r="B37" s="63" t="s">
        <v>43</v>
      </c>
      <c r="C37" s="29"/>
      <c r="D37" s="30"/>
      <c r="E37" s="26"/>
    </row>
    <row r="38" spans="1:5" ht="28.5" x14ac:dyDescent="0.2">
      <c r="A38" s="27" t="s">
        <v>25</v>
      </c>
      <c r="B38" s="53"/>
      <c r="C38" s="54" t="s">
        <v>26</v>
      </c>
      <c r="D38" s="55"/>
      <c r="E38" s="77"/>
    </row>
    <row r="39" spans="1:5" x14ac:dyDescent="0.2">
      <c r="A39" s="35"/>
      <c r="B39" s="46" t="s">
        <v>29</v>
      </c>
      <c r="C39" s="47" t="s">
        <v>28</v>
      </c>
      <c r="D39" s="48">
        <v>250</v>
      </c>
      <c r="E39" s="78"/>
    </row>
    <row r="40" spans="1:5" x14ac:dyDescent="0.2">
      <c r="A40" s="35"/>
      <c r="B40" s="49"/>
      <c r="C40" s="50" t="s">
        <v>36</v>
      </c>
      <c r="D40" s="51"/>
      <c r="E40" s="78"/>
    </row>
    <row r="41" spans="1:5" x14ac:dyDescent="0.2">
      <c r="A41" s="35"/>
      <c r="B41" s="49"/>
      <c r="C41" s="20" t="s">
        <v>35</v>
      </c>
      <c r="D41" s="51">
        <v>40</v>
      </c>
      <c r="E41" s="78"/>
    </row>
    <row r="42" spans="1:5" x14ac:dyDescent="0.2">
      <c r="A42" s="35"/>
      <c r="B42" s="10"/>
      <c r="C42" s="18" t="s">
        <v>34</v>
      </c>
      <c r="D42" s="25"/>
      <c r="E42" s="78"/>
    </row>
    <row r="43" spans="1:5" ht="25.5" x14ac:dyDescent="0.2">
      <c r="A43" s="33"/>
      <c r="B43" s="18"/>
      <c r="C43" s="18" t="s">
        <v>33</v>
      </c>
      <c r="D43" s="43">
        <v>5</v>
      </c>
      <c r="E43" s="45"/>
    </row>
    <row r="44" spans="1:5" ht="25.5" x14ac:dyDescent="0.2">
      <c r="A44" s="33"/>
      <c r="B44" s="18"/>
      <c r="C44" s="18" t="s">
        <v>30</v>
      </c>
      <c r="D44" s="43">
        <v>5</v>
      </c>
      <c r="E44" s="45"/>
    </row>
    <row r="45" spans="1:5" ht="25.5" x14ac:dyDescent="0.2">
      <c r="A45" s="33"/>
      <c r="B45" s="18"/>
      <c r="C45" s="31" t="s">
        <v>20</v>
      </c>
      <c r="D45" s="32">
        <v>3</v>
      </c>
      <c r="E45" s="45"/>
    </row>
    <row r="46" spans="1:5" ht="25.5" x14ac:dyDescent="0.2">
      <c r="A46" s="52"/>
      <c r="B46" s="37"/>
      <c r="C46" s="44" t="s">
        <v>15</v>
      </c>
      <c r="D46" s="25">
        <v>100</v>
      </c>
      <c r="E46" s="45"/>
    </row>
    <row r="47" spans="1:5" x14ac:dyDescent="0.2">
      <c r="A47" s="33"/>
      <c r="B47" s="18"/>
      <c r="C47" s="18" t="s">
        <v>16</v>
      </c>
      <c r="D47" s="25">
        <v>140</v>
      </c>
      <c r="E47" s="45"/>
    </row>
    <row r="48" spans="1:5" ht="25.5" x14ac:dyDescent="0.2">
      <c r="A48" s="33"/>
      <c r="B48" s="38"/>
      <c r="C48" s="38" t="s">
        <v>14</v>
      </c>
      <c r="D48" s="39">
        <v>4</v>
      </c>
      <c r="E48" s="45"/>
    </row>
    <row r="49" spans="1:5" x14ac:dyDescent="0.2">
      <c r="A49" s="33"/>
      <c r="B49" s="40"/>
      <c r="C49" s="41" t="s">
        <v>8</v>
      </c>
      <c r="D49" s="42"/>
      <c r="E49" s="45"/>
    </row>
    <row r="50" spans="1:5" x14ac:dyDescent="0.2">
      <c r="A50" s="33"/>
      <c r="B50" s="63"/>
      <c r="C50" s="22" t="s">
        <v>3</v>
      </c>
      <c r="D50" s="23">
        <f>SUM(D39:D49)</f>
        <v>547</v>
      </c>
      <c r="E50" s="45"/>
    </row>
    <row r="51" spans="1:5" x14ac:dyDescent="0.2">
      <c r="A51" s="34"/>
      <c r="B51" s="63" t="s">
        <v>43</v>
      </c>
      <c r="C51" s="29"/>
      <c r="D51" s="30"/>
      <c r="E51" s="26"/>
    </row>
    <row r="52" spans="1:5" ht="28.5" x14ac:dyDescent="0.2">
      <c r="A52" s="27" t="s">
        <v>31</v>
      </c>
      <c r="B52" s="53"/>
      <c r="C52" s="54" t="s">
        <v>27</v>
      </c>
      <c r="D52" s="55"/>
      <c r="E52" s="77"/>
    </row>
    <row r="53" spans="1:5" x14ac:dyDescent="0.2">
      <c r="A53" s="35"/>
      <c r="B53" s="46" t="s">
        <v>29</v>
      </c>
      <c r="C53" s="47" t="s">
        <v>28</v>
      </c>
      <c r="D53" s="48">
        <v>450</v>
      </c>
      <c r="E53" s="78"/>
    </row>
    <row r="54" spans="1:5" x14ac:dyDescent="0.2">
      <c r="A54" s="35"/>
      <c r="B54" s="49"/>
      <c r="C54" s="50" t="s">
        <v>36</v>
      </c>
      <c r="D54" s="51"/>
      <c r="E54" s="78"/>
    </row>
    <row r="55" spans="1:5" x14ac:dyDescent="0.2">
      <c r="A55" s="35"/>
      <c r="B55" s="49"/>
      <c r="C55" s="20" t="s">
        <v>35</v>
      </c>
      <c r="D55" s="51">
        <v>40</v>
      </c>
      <c r="E55" s="78"/>
    </row>
    <row r="56" spans="1:5" x14ac:dyDescent="0.2">
      <c r="A56" s="35"/>
      <c r="B56" s="10"/>
      <c r="C56" s="18" t="s">
        <v>34</v>
      </c>
      <c r="D56" s="25"/>
      <c r="E56" s="78"/>
    </row>
    <row r="57" spans="1:5" ht="25.5" x14ac:dyDescent="0.2">
      <c r="A57" s="33"/>
      <c r="B57" s="18"/>
      <c r="C57" s="18" t="s">
        <v>33</v>
      </c>
      <c r="D57" s="43">
        <v>5</v>
      </c>
      <c r="E57" s="78"/>
    </row>
    <row r="58" spans="1:5" ht="25.5" x14ac:dyDescent="0.2">
      <c r="A58" s="33"/>
      <c r="B58" s="18"/>
      <c r="C58" s="18" t="s">
        <v>30</v>
      </c>
      <c r="D58" s="43">
        <v>5</v>
      </c>
      <c r="E58" s="78"/>
    </row>
    <row r="59" spans="1:5" ht="25.5" x14ac:dyDescent="0.2">
      <c r="A59" s="33"/>
      <c r="B59" s="18"/>
      <c r="C59" s="31" t="s">
        <v>20</v>
      </c>
      <c r="D59" s="32">
        <v>3</v>
      </c>
      <c r="E59" s="78"/>
    </row>
    <row r="60" spans="1:5" ht="25.5" x14ac:dyDescent="0.2">
      <c r="A60" s="52"/>
      <c r="B60" s="37"/>
      <c r="C60" s="44" t="s">
        <v>15</v>
      </c>
      <c r="D60" s="25">
        <v>100</v>
      </c>
      <c r="E60" s="78"/>
    </row>
    <row r="61" spans="1:5" x14ac:dyDescent="0.2">
      <c r="A61" s="33"/>
      <c r="B61" s="18"/>
      <c r="C61" s="18" t="s">
        <v>16</v>
      </c>
      <c r="D61" s="25">
        <v>140</v>
      </c>
      <c r="E61" s="78"/>
    </row>
    <row r="62" spans="1:5" ht="25.5" x14ac:dyDescent="0.2">
      <c r="A62" s="33"/>
      <c r="B62" s="38"/>
      <c r="C62" s="38" t="s">
        <v>14</v>
      </c>
      <c r="D62" s="39">
        <v>4</v>
      </c>
      <c r="E62" s="78"/>
    </row>
    <row r="63" spans="1:5" x14ac:dyDescent="0.2">
      <c r="A63" s="33"/>
      <c r="B63" s="40"/>
      <c r="C63" s="41" t="s">
        <v>8</v>
      </c>
      <c r="D63" s="42"/>
      <c r="E63" s="78"/>
    </row>
    <row r="64" spans="1:5" x14ac:dyDescent="0.2">
      <c r="A64" s="33"/>
      <c r="B64" s="21"/>
      <c r="C64" s="22" t="s">
        <v>3</v>
      </c>
      <c r="D64" s="23">
        <f>SUM(D53:D63)</f>
        <v>747</v>
      </c>
      <c r="E64" s="45"/>
    </row>
    <row r="65" spans="1:5" x14ac:dyDescent="0.2">
      <c r="A65" s="34"/>
      <c r="B65" s="63" t="s">
        <v>43</v>
      </c>
      <c r="C65" s="29"/>
      <c r="D65" s="30"/>
      <c r="E65" s="26"/>
    </row>
    <row r="66" spans="1:5" ht="28.5" x14ac:dyDescent="0.2">
      <c r="A66" s="27" t="s">
        <v>38</v>
      </c>
      <c r="B66" s="53"/>
      <c r="C66" s="54" t="s">
        <v>39</v>
      </c>
      <c r="D66" s="55"/>
      <c r="E66" s="45"/>
    </row>
    <row r="67" spans="1:5" x14ac:dyDescent="0.2">
      <c r="A67" s="33"/>
      <c r="B67" s="73" t="s">
        <v>58</v>
      </c>
      <c r="C67" s="38" t="s">
        <v>59</v>
      </c>
      <c r="D67" s="39"/>
      <c r="E67" s="45"/>
    </row>
    <row r="68" spans="1:5" ht="25.5" x14ac:dyDescent="0.2">
      <c r="A68" s="33"/>
      <c r="B68" s="73" t="s">
        <v>58</v>
      </c>
      <c r="C68" s="38" t="s">
        <v>60</v>
      </c>
      <c r="D68" s="39"/>
      <c r="E68" s="45"/>
    </row>
    <row r="69" spans="1:5" ht="140.25" x14ac:dyDescent="0.2">
      <c r="A69" s="33"/>
      <c r="B69" s="74"/>
      <c r="C69" s="75" t="s">
        <v>61</v>
      </c>
      <c r="D69" s="76">
        <v>300</v>
      </c>
      <c r="E69" s="45"/>
    </row>
    <row r="70" spans="1:5" ht="25.5" x14ac:dyDescent="0.2">
      <c r="A70" s="33"/>
      <c r="B70" s="38"/>
      <c r="C70" s="38" t="s">
        <v>14</v>
      </c>
      <c r="D70" s="39">
        <v>4</v>
      </c>
      <c r="E70" s="45"/>
    </row>
    <row r="71" spans="1:5" x14ac:dyDescent="0.2">
      <c r="A71" s="33"/>
      <c r="B71" s="40"/>
      <c r="C71" s="41" t="s">
        <v>8</v>
      </c>
      <c r="D71" s="42"/>
      <c r="E71" s="45"/>
    </row>
    <row r="72" spans="1:5" x14ac:dyDescent="0.2">
      <c r="A72" s="33"/>
      <c r="B72" s="21"/>
      <c r="C72" s="22" t="s">
        <v>3</v>
      </c>
      <c r="D72" s="23">
        <f>SUM(D67:D71)</f>
        <v>304</v>
      </c>
      <c r="E72" s="45"/>
    </row>
    <row r="73" spans="1:5" x14ac:dyDescent="0.2">
      <c r="A73" s="34"/>
      <c r="B73" s="63" t="s">
        <v>43</v>
      </c>
      <c r="C73" s="29"/>
      <c r="D73" s="30"/>
      <c r="E73" s="26"/>
    </row>
    <row r="74" spans="1:5" ht="28.5" x14ac:dyDescent="0.2">
      <c r="A74" s="28" t="s">
        <v>9</v>
      </c>
      <c r="B74" s="53"/>
      <c r="C74" s="54" t="s">
        <v>12</v>
      </c>
      <c r="D74" s="55"/>
    </row>
    <row r="75" spans="1:5" ht="25.5" x14ac:dyDescent="0.2">
      <c r="A75" s="33"/>
      <c r="B75" s="18"/>
      <c r="C75" s="18" t="s">
        <v>46</v>
      </c>
      <c r="D75" s="43">
        <v>5</v>
      </c>
    </row>
    <row r="76" spans="1:5" ht="25.5" x14ac:dyDescent="0.2">
      <c r="A76" s="33"/>
      <c r="B76" s="18"/>
      <c r="C76" s="31" t="s">
        <v>13</v>
      </c>
      <c r="D76" s="32">
        <v>3</v>
      </c>
    </row>
    <row r="77" spans="1:5" ht="25.5" x14ac:dyDescent="0.2">
      <c r="A77" s="36"/>
      <c r="B77" s="37"/>
      <c r="C77" s="44" t="s">
        <v>15</v>
      </c>
      <c r="D77" s="25">
        <v>100</v>
      </c>
    </row>
    <row r="78" spans="1:5" x14ac:dyDescent="0.2">
      <c r="A78" s="33"/>
      <c r="B78" s="18"/>
      <c r="C78" s="18" t="s">
        <v>37</v>
      </c>
      <c r="D78" s="25">
        <v>120</v>
      </c>
    </row>
    <row r="79" spans="1:5" ht="25.5" x14ac:dyDescent="0.2">
      <c r="A79" s="33"/>
      <c r="B79" s="38"/>
      <c r="C79" s="38" t="s">
        <v>14</v>
      </c>
      <c r="D79" s="39">
        <v>4</v>
      </c>
    </row>
    <row r="80" spans="1:5" x14ac:dyDescent="0.2">
      <c r="A80" s="33"/>
      <c r="B80" s="40"/>
      <c r="C80" s="41" t="s">
        <v>8</v>
      </c>
      <c r="D80" s="42"/>
    </row>
    <row r="81" spans="1:5" x14ac:dyDescent="0.2">
      <c r="A81" s="33"/>
      <c r="B81" s="21"/>
      <c r="C81" s="22" t="s">
        <v>3</v>
      </c>
      <c r="D81" s="23">
        <f>SUM(D75:E80)</f>
        <v>232</v>
      </c>
    </row>
    <row r="82" spans="1:5" x14ac:dyDescent="0.2">
      <c r="A82" s="34"/>
      <c r="B82" s="63" t="s">
        <v>43</v>
      </c>
      <c r="C82" s="29"/>
      <c r="D82" s="30"/>
    </row>
    <row r="83" spans="1:5" ht="28.5" x14ac:dyDescent="0.2">
      <c r="A83" s="28" t="s">
        <v>11</v>
      </c>
      <c r="B83" s="53"/>
      <c r="C83" s="54" t="s">
        <v>10</v>
      </c>
      <c r="D83" s="55"/>
    </row>
    <row r="84" spans="1:5" ht="25.5" x14ac:dyDescent="0.2">
      <c r="A84" s="33"/>
      <c r="B84" s="18"/>
      <c r="C84" s="18" t="s">
        <v>47</v>
      </c>
      <c r="D84" s="43">
        <v>5</v>
      </c>
    </row>
    <row r="85" spans="1:5" ht="25.5" x14ac:dyDescent="0.2">
      <c r="A85" s="33"/>
      <c r="B85" s="18"/>
      <c r="C85" s="31" t="s">
        <v>13</v>
      </c>
      <c r="D85" s="32">
        <v>3</v>
      </c>
    </row>
    <row r="86" spans="1:5" ht="25.5" x14ac:dyDescent="0.2">
      <c r="A86" s="36"/>
      <c r="B86" s="37"/>
      <c r="C86" s="44" t="s">
        <v>15</v>
      </c>
      <c r="D86" s="25">
        <v>100</v>
      </c>
    </row>
    <row r="87" spans="1:5" x14ac:dyDescent="0.2">
      <c r="A87" s="33"/>
      <c r="B87" s="18"/>
      <c r="C87" s="18" t="s">
        <v>37</v>
      </c>
      <c r="D87" s="25">
        <v>120</v>
      </c>
    </row>
    <row r="88" spans="1:5" ht="25.5" x14ac:dyDescent="0.2">
      <c r="A88" s="33"/>
      <c r="B88" s="38"/>
      <c r="C88" s="38" t="s">
        <v>14</v>
      </c>
      <c r="D88" s="39">
        <v>4</v>
      </c>
    </row>
    <row r="89" spans="1:5" x14ac:dyDescent="0.2">
      <c r="A89" s="33"/>
      <c r="B89" s="40"/>
      <c r="C89" s="41" t="s">
        <v>8</v>
      </c>
      <c r="D89" s="42"/>
    </row>
    <row r="90" spans="1:5" x14ac:dyDescent="0.2">
      <c r="A90" s="33"/>
      <c r="B90" s="21"/>
      <c r="C90" s="22" t="s">
        <v>3</v>
      </c>
      <c r="D90" s="23">
        <f>SUM(D84:D89)</f>
        <v>232</v>
      </c>
    </row>
    <row r="91" spans="1:5" x14ac:dyDescent="0.2">
      <c r="A91" s="34"/>
      <c r="B91" s="63" t="s">
        <v>43</v>
      </c>
      <c r="C91" s="29"/>
      <c r="D91" s="30"/>
    </row>
    <row r="92" spans="1:5" s="68" customFormat="1" ht="28.5" x14ac:dyDescent="0.2">
      <c r="A92" s="27" t="s">
        <v>57</v>
      </c>
      <c r="B92" s="53"/>
      <c r="C92" s="54" t="s">
        <v>55</v>
      </c>
      <c r="D92" s="55"/>
      <c r="E92" s="81"/>
    </row>
    <row r="93" spans="1:5" s="68" customFormat="1" ht="25.5" x14ac:dyDescent="0.2">
      <c r="A93" s="33"/>
      <c r="B93" s="18"/>
      <c r="C93" s="18" t="s">
        <v>47</v>
      </c>
      <c r="D93" s="43">
        <v>5</v>
      </c>
      <c r="E93" s="82"/>
    </row>
    <row r="94" spans="1:5" s="68" customFormat="1" ht="25.5" x14ac:dyDescent="0.2">
      <c r="A94" s="33"/>
      <c r="B94" s="18"/>
      <c r="C94" s="31" t="s">
        <v>13</v>
      </c>
      <c r="D94" s="32">
        <v>3</v>
      </c>
      <c r="E94" s="82"/>
    </row>
    <row r="95" spans="1:5" s="68" customFormat="1" ht="25.5" x14ac:dyDescent="0.2">
      <c r="A95" s="52"/>
      <c r="B95" s="69"/>
      <c r="C95" s="70" t="s">
        <v>56</v>
      </c>
      <c r="D95" s="25">
        <v>120</v>
      </c>
      <c r="E95" s="82"/>
    </row>
    <row r="96" spans="1:5" s="68" customFormat="1" ht="25.5" x14ac:dyDescent="0.2">
      <c r="A96" s="33"/>
      <c r="B96" s="38"/>
      <c r="C96" s="38" t="s">
        <v>14</v>
      </c>
      <c r="D96" s="39">
        <v>4</v>
      </c>
      <c r="E96" s="82"/>
    </row>
    <row r="97" spans="1:5" s="68" customFormat="1" x14ac:dyDescent="0.2">
      <c r="A97" s="33"/>
      <c r="B97" s="40"/>
      <c r="C97" s="41" t="s">
        <v>8</v>
      </c>
      <c r="D97" s="42"/>
      <c r="E97" s="82"/>
    </row>
    <row r="98" spans="1:5" s="68" customFormat="1" x14ac:dyDescent="0.2">
      <c r="A98" s="33"/>
      <c r="B98" s="21"/>
      <c r="C98" s="22" t="s">
        <v>3</v>
      </c>
      <c r="D98" s="23">
        <f>SUM(D93:D97)</f>
        <v>132</v>
      </c>
      <c r="E98" s="71"/>
    </row>
    <row r="99" spans="1:5" s="68" customFormat="1" x14ac:dyDescent="0.2">
      <c r="A99" s="34"/>
      <c r="B99" s="63" t="s">
        <v>43</v>
      </c>
      <c r="C99" s="29"/>
      <c r="D99" s="30"/>
      <c r="E99" s="72"/>
    </row>
    <row r="100" spans="1:5" ht="23.25" x14ac:dyDescent="0.2">
      <c r="A100" s="28" t="s">
        <v>44</v>
      </c>
      <c r="B100" s="53"/>
      <c r="C100" s="65" t="s">
        <v>40</v>
      </c>
      <c r="D100" s="55"/>
    </row>
    <row r="101" spans="1:5" ht="25.5" x14ac:dyDescent="0.2">
      <c r="A101" s="33"/>
      <c r="B101" s="18"/>
      <c r="C101" s="18" t="s">
        <v>45</v>
      </c>
      <c r="D101" s="43">
        <v>5</v>
      </c>
    </row>
    <row r="102" spans="1:5" ht="25.5" x14ac:dyDescent="0.2">
      <c r="A102" s="33"/>
      <c r="B102" s="18"/>
      <c r="C102" s="31" t="s">
        <v>13</v>
      </c>
      <c r="D102" s="32">
        <v>3</v>
      </c>
    </row>
    <row r="103" spans="1:5" ht="12.75" customHeight="1" x14ac:dyDescent="0.2">
      <c r="A103" s="36"/>
      <c r="B103" s="56"/>
      <c r="C103" s="57" t="s">
        <v>51</v>
      </c>
      <c r="D103" s="57">
        <v>260</v>
      </c>
    </row>
    <row r="104" spans="1:5" ht="12.75" customHeight="1" x14ac:dyDescent="0.2">
      <c r="A104" s="33"/>
      <c r="B104" s="56"/>
      <c r="C104" s="57" t="s">
        <v>41</v>
      </c>
      <c r="D104" s="57"/>
    </row>
    <row r="105" spans="1:5" ht="12.75" customHeight="1" x14ac:dyDescent="0.2">
      <c r="A105" s="33"/>
      <c r="B105" s="56"/>
      <c r="C105" s="57" t="s">
        <v>42</v>
      </c>
      <c r="D105" s="57"/>
    </row>
    <row r="106" spans="1:5" ht="12.75" customHeight="1" x14ac:dyDescent="0.2">
      <c r="A106" s="33"/>
      <c r="B106" s="56"/>
      <c r="C106" s="57" t="s">
        <v>53</v>
      </c>
      <c r="D106" s="58">
        <v>100</v>
      </c>
    </row>
    <row r="107" spans="1:5" ht="25.5" x14ac:dyDescent="0.2">
      <c r="A107" s="33"/>
      <c r="B107" s="38"/>
      <c r="C107" s="38" t="s">
        <v>14</v>
      </c>
      <c r="D107" s="39">
        <v>4</v>
      </c>
    </row>
    <row r="108" spans="1:5" ht="12.75" customHeight="1" x14ac:dyDescent="0.2">
      <c r="A108" s="33"/>
      <c r="B108" s="64"/>
      <c r="C108" s="41" t="s">
        <v>8</v>
      </c>
      <c r="D108" s="59"/>
    </row>
    <row r="109" spans="1:5" ht="12.75" customHeight="1" x14ac:dyDescent="0.2">
      <c r="A109" s="33"/>
      <c r="B109" s="60"/>
      <c r="C109" s="61" t="s">
        <v>3</v>
      </c>
      <c r="D109" s="62">
        <f>SUM(D101:E107)</f>
        <v>372</v>
      </c>
    </row>
    <row r="110" spans="1:5" ht="12.75" customHeight="1" x14ac:dyDescent="0.2">
      <c r="A110" s="66"/>
      <c r="B110" s="63" t="s">
        <v>43</v>
      </c>
      <c r="C110" s="79"/>
      <c r="D110" s="80"/>
    </row>
    <row r="111" spans="1:5" ht="23.25" x14ac:dyDescent="0.2">
      <c r="A111" s="28" t="s">
        <v>48</v>
      </c>
      <c r="B111" s="53"/>
      <c r="C111" s="65" t="s">
        <v>49</v>
      </c>
      <c r="D111" s="55"/>
    </row>
    <row r="112" spans="1:5" ht="25.5" x14ac:dyDescent="0.2">
      <c r="A112" s="33"/>
      <c r="B112" s="18"/>
      <c r="C112" s="58" t="s">
        <v>54</v>
      </c>
      <c r="D112" s="67">
        <v>2</v>
      </c>
    </row>
    <row r="113" spans="1:4" ht="12.75" customHeight="1" x14ac:dyDescent="0.2">
      <c r="A113" s="36"/>
      <c r="B113" s="56"/>
      <c r="C113" s="57" t="s">
        <v>51</v>
      </c>
      <c r="D113" s="57">
        <v>340</v>
      </c>
    </row>
    <row r="114" spans="1:4" ht="12.75" customHeight="1" x14ac:dyDescent="0.2">
      <c r="A114" s="33"/>
      <c r="B114" s="56"/>
      <c r="C114" s="57" t="s">
        <v>41</v>
      </c>
      <c r="D114" s="57">
        <v>2</v>
      </c>
    </row>
    <row r="115" spans="1:4" ht="12.75" customHeight="1" x14ac:dyDescent="0.2">
      <c r="A115" s="33"/>
      <c r="B115" s="56"/>
      <c r="C115" s="57" t="s">
        <v>42</v>
      </c>
      <c r="D115" s="57">
        <v>0</v>
      </c>
    </row>
    <row r="116" spans="1:4" ht="25.5" x14ac:dyDescent="0.2">
      <c r="A116" s="33"/>
      <c r="B116" s="56"/>
      <c r="C116" s="57" t="s">
        <v>50</v>
      </c>
      <c r="D116" s="58">
        <v>25</v>
      </c>
    </row>
    <row r="117" spans="1:4" x14ac:dyDescent="0.2">
      <c r="A117" s="33"/>
      <c r="B117" s="18"/>
      <c r="C117" s="18" t="s">
        <v>52</v>
      </c>
      <c r="D117" s="25">
        <v>100</v>
      </c>
    </row>
    <row r="118" spans="1:4" ht="25.5" x14ac:dyDescent="0.2">
      <c r="A118" s="33"/>
      <c r="B118" s="38"/>
      <c r="C118" s="38" t="s">
        <v>14</v>
      </c>
      <c r="D118" s="39">
        <v>4</v>
      </c>
    </row>
    <row r="119" spans="1:4" ht="12.75" customHeight="1" x14ac:dyDescent="0.2">
      <c r="A119" s="33"/>
      <c r="B119" s="64"/>
      <c r="C119" s="41" t="s">
        <v>8</v>
      </c>
      <c r="D119" s="59"/>
    </row>
    <row r="120" spans="1:4" ht="12.75" customHeight="1" x14ac:dyDescent="0.2">
      <c r="A120" s="33"/>
      <c r="B120" s="60"/>
      <c r="C120" s="61" t="s">
        <v>3</v>
      </c>
      <c r="D120" s="62">
        <f>SUM(D112:E118)</f>
        <v>473</v>
      </c>
    </row>
    <row r="121" spans="1:4" ht="12.75" customHeight="1" x14ac:dyDescent="0.2">
      <c r="A121" s="66"/>
      <c r="B121" s="63" t="s">
        <v>43</v>
      </c>
      <c r="C121" s="79"/>
      <c r="D121" s="80"/>
    </row>
  </sheetData>
  <mergeCells count="8">
    <mergeCell ref="E14:E24"/>
    <mergeCell ref="E3:E12"/>
    <mergeCell ref="E26:E29"/>
    <mergeCell ref="C121:D121"/>
    <mergeCell ref="E92:E97"/>
    <mergeCell ref="C110:D110"/>
    <mergeCell ref="E38:E42"/>
    <mergeCell ref="E52:E63"/>
  </mergeCells>
  <printOptions horizontalCentered="1"/>
  <pageMargins left="0.39370078740157483" right="0.39370078740157483" top="0.86614173228346458" bottom="0.59055118110236227" header="0.39370078740157483" footer="0.19685039370078741"/>
  <pageSetup paperSize="9" scale="80" firstPageNumber="2" fitToHeight="0" orientation="landscape" useFirstPageNumber="1" r:id="rId1"/>
  <headerFooter>
    <oddHeader xml:space="preserve">&amp;L&amp;"Arial CE,Tučné"Domov pro seniory Hustopeče, SO 01&amp;Rdíl 1.1 - Architektonické a stavebně technické řešení
&amp;"Arial CE,Tučné"&amp;11TABULKA STŘEŠNÍCH SKLADEB  </oddHeader>
    <oddFooter>&amp;L&amp;"Arial CE,Tučné"VPÚ DECO PRAHA a.s.&amp;RStrana &amp;"Arial CE,Tučné"&amp;P</oddFooter>
  </headerFooter>
  <rowBreaks count="4" manualBreakCount="4">
    <brk id="25" max="3" man="1"/>
    <brk id="51" max="3" man="1"/>
    <brk id="73" max="3" man="1"/>
    <brk id="99"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ST-střešní skladby</vt:lpstr>
      <vt:lpstr>'ST-střešní skladby'!Názvy_tisku</vt:lpstr>
      <vt:lpstr>'ST-střešní skladby'!Oblast_tisku</vt:lpstr>
    </vt:vector>
  </TitlesOfParts>
  <Company>VPÚ DECO PRAHA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Pražský</dc:creator>
  <cp:lastModifiedBy>Silvia Zmudová</cp:lastModifiedBy>
  <cp:lastPrinted>2015-12-17T13:29:38Z</cp:lastPrinted>
  <dcterms:created xsi:type="dcterms:W3CDTF">2000-05-31T13:41:38Z</dcterms:created>
  <dcterms:modified xsi:type="dcterms:W3CDTF">2015-12-17T13:31:24Z</dcterms:modified>
</cp:coreProperties>
</file>